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 Toma\Desktop\Appaltitaliani.it\"/>
    </mc:Choice>
  </mc:AlternateContent>
  <xr:revisionPtr revIDLastSave="0" documentId="13_ncr:1_{E0CD7FF5-28CE-4036-9978-9C6052479AEF}" xr6:coauthVersionLast="47" xr6:coauthVersionMax="47" xr10:uidLastSave="{00000000-0000-0000-0000-000000000000}"/>
  <bookViews>
    <workbookView xWindow="-120" yWindow="-120" windowWidth="29040" windowHeight="15720" activeTab="3" xr2:uid="{4FCD2004-3EC7-4195-A6C1-0216538A96B5}"/>
  </bookViews>
  <sheets>
    <sheet name="Scheda dati generali" sheetId="1" r:id="rId1"/>
    <sheet name="Scheda SASF" sheetId="2" r:id="rId2"/>
    <sheet name="Gruppo di lavoro" sheetId="3" r:id="rId3"/>
    <sheet name="Quadro economico appalto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E11" i="4" s="1"/>
  <c r="E14" i="2"/>
  <c r="E15" i="2" s="1"/>
  <c r="E10" i="4" l="1"/>
  <c r="F13" i="4" s="1"/>
  <c r="F12" i="4"/>
  <c r="F14" i="4" s="1"/>
  <c r="F15" i="4" s="1"/>
</calcChain>
</file>

<file path=xl/sharedStrings.xml><?xml version="1.0" encoding="utf-8"?>
<sst xmlns="http://schemas.openxmlformats.org/spreadsheetml/2006/main" count="122" uniqueCount="103">
  <si>
    <t>Oggetto della gara</t>
  </si>
  <si>
    <t>Dati generali della gara</t>
  </si>
  <si>
    <t>Stazione appaltante</t>
  </si>
  <si>
    <t>La stazione appaltante agisce per conto di altro singolo soggetto?</t>
  </si>
  <si>
    <t>Legenda:</t>
  </si>
  <si>
    <t>ID appalto/gara (1)</t>
  </si>
  <si>
    <t>Dati economici</t>
  </si>
  <si>
    <t>Importo del lotto al netto dei costi della sicurezza in €</t>
  </si>
  <si>
    <t>Importo oneri della sicurezza in €</t>
  </si>
  <si>
    <t>Importo totale del lotto in €</t>
  </si>
  <si>
    <t>Codice CPV</t>
  </si>
  <si>
    <t>Descrizione CPV</t>
  </si>
  <si>
    <t>Compilare i campi a cura del DEC in</t>
  </si>
  <si>
    <t>Tipo di settore (2)</t>
  </si>
  <si>
    <t>Modalità di realizzazione (3)</t>
  </si>
  <si>
    <t>Estrema urgenza o Esecuzione di lavori di somma urgenza (4)</t>
  </si>
  <si>
    <t>Numero totale dei lotti (5)</t>
  </si>
  <si>
    <t>Nominativo RUP</t>
  </si>
  <si>
    <t>Responsabile di Fase (6)</t>
  </si>
  <si>
    <t xml:space="preserve">Nominativo DEC </t>
  </si>
  <si>
    <t>Compilare i campi a cura del RUP/Ufficio acquisti in</t>
  </si>
  <si>
    <t>Nota (1)</t>
  </si>
  <si>
    <t>Nota (2)</t>
  </si>
  <si>
    <t>Nota (3)</t>
  </si>
  <si>
    <t>Nota (4)</t>
  </si>
  <si>
    <t>Nota (5)</t>
  </si>
  <si>
    <t>Nota (6)</t>
  </si>
  <si>
    <t>Identificativo alfanumerico assegnato dal RUP alla procedura</t>
  </si>
  <si>
    <t>Settore di riferimento della stazione appaltante</t>
  </si>
  <si>
    <t>SI/NO</t>
  </si>
  <si>
    <t>Se trattasi di affidameno per lotti</t>
  </si>
  <si>
    <t>Gara autonoma/Convenzione società regionale/Acquisti in rete/Gara con accordo quadro</t>
  </si>
  <si>
    <t>Se nominato/i</t>
  </si>
  <si>
    <t>Localizzazione</t>
  </si>
  <si>
    <t>Luogo di esecuzione del contratto - ISTAT</t>
  </si>
  <si>
    <t>Luogo di esecuzione del contratto - NUTS</t>
  </si>
  <si>
    <t>Informazioni relative alla sottoscrizione del contratto</t>
  </si>
  <si>
    <t>Data di stipula del contratto</t>
  </si>
  <si>
    <t>Data di esecutività del contratto</t>
  </si>
  <si>
    <t>Data di decorrenza del contratto</t>
  </si>
  <si>
    <t>Data di scadenza del contratto</t>
  </si>
  <si>
    <t xml:space="preserve">Importo della cauzione </t>
  </si>
  <si>
    <t>informazioni relative all'eventuale subappalto</t>
  </si>
  <si>
    <t>Numero subappalto</t>
  </si>
  <si>
    <t>Oggetto del subappalto</t>
  </si>
  <si>
    <t>Importo presunto del subappalto</t>
  </si>
  <si>
    <t>Denominazione dell'impresa subappaltatrice</t>
  </si>
  <si>
    <t>Informazioni relative all'appaltatore</t>
  </si>
  <si>
    <t xml:space="preserve">Denominazione dell'impresa appaltatrice </t>
  </si>
  <si>
    <t>Fa parte di un accordo quadro?</t>
  </si>
  <si>
    <t>Importo di affidamento netto</t>
  </si>
  <si>
    <t>Importo al netto IVA di affidamento gara/convenzione come da contratto in €</t>
  </si>
  <si>
    <t>Numero SASF</t>
  </si>
  <si>
    <t>Data emissione del SASF</t>
  </si>
  <si>
    <t>Determina o provvedimento di liquidazione del SASF-Certificato di pagamento</t>
  </si>
  <si>
    <t>Importo della liquidazione del SASF in €</t>
  </si>
  <si>
    <t>Eventuale scostamento in € (b) - (a) (7)</t>
  </si>
  <si>
    <t>Tempi di esecuzione in regola (8)</t>
  </si>
  <si>
    <t>Motivazione sintetica sulla necessità di variante/modifica contrattuale</t>
  </si>
  <si>
    <t>Informazioni relative allo Stato di Avanzamento dei Servizi e/o Forniture (SASF) ovvero Stato Finale dei Servizi e/o Forniture (SFSF)</t>
  </si>
  <si>
    <t>Nota (7)</t>
  </si>
  <si>
    <t>Nota (8)</t>
  </si>
  <si>
    <t>Importo al netto IVA di aggiudicazione del contratto di affidamento in € (b)</t>
  </si>
  <si>
    <t>Non compilare - cella con risultato automatico</t>
  </si>
  <si>
    <t>In presenza di numero negativo è necessaria una variante/modifica contrattuale</t>
  </si>
  <si>
    <t>Importo complessivo liquidato con tutti i SASF compreso quello attuale in € (a)</t>
  </si>
  <si>
    <t xml:space="preserve">Importo complessivo delle liquidazioni dei SASF precedenti in € </t>
  </si>
  <si>
    <t>Estremi della determina/provvedimento di approvazione del SASF</t>
  </si>
  <si>
    <t>Numero giorni di ritardo nell'esecuzione del servizio e/o fornitura rispetto alle previsioni</t>
  </si>
  <si>
    <t>Eventuale necessità di variante/modifica contrattuale (9)</t>
  </si>
  <si>
    <t>Nota (9)</t>
  </si>
  <si>
    <t>SI/NO (in base al valore della riga precedente)</t>
  </si>
  <si>
    <t>SI/NO (Dichiarazione del DEC rispetto all'effettivo e complessivo andamento del contratto)</t>
  </si>
  <si>
    <t>GRUPPO DI LAVORO EX ART. 45 DEL CODICE PER LA LIQUIDAZIONE DELL'INCENTIVO TECNICO</t>
  </si>
  <si>
    <t>ATTIVITA' TECNICA DEI SERVIZI E FORNITURE</t>
  </si>
  <si>
    <t>FASE PROGETTUALE</t>
  </si>
  <si>
    <t>FASE ESECUTIVA</t>
  </si>
  <si>
    <t>Programmazione della spesa</t>
  </si>
  <si>
    <t>Nominativo addetto</t>
  </si>
  <si>
    <t>DEC (Direttore Esecuzione del Contratto)</t>
  </si>
  <si>
    <t xml:space="preserve">Collaboratori del RUP </t>
  </si>
  <si>
    <t>RUP (Responsabile Unico del Progetto)</t>
  </si>
  <si>
    <t>Collaboratori del DEC</t>
  </si>
  <si>
    <t>Verifica di conformità (se nominato altrimenti è il DEC)</t>
  </si>
  <si>
    <t>Gruppo di lavoro</t>
  </si>
  <si>
    <t>Compilare i campi a cura del RUP/Ufficio acquisti</t>
  </si>
  <si>
    <t xml:space="preserve">Compilare i campi a cura del RUP/Ufficio acquisti </t>
  </si>
  <si>
    <t xml:space="preserve">N.B. </t>
  </si>
  <si>
    <t>Le percentuali sono riferite ad un caso specifico e vanno cambiate in base allo specifico regolamento all'uopo approvato dall'Amm.ne di appartenenza</t>
  </si>
  <si>
    <t>Quadro economico dopo aggiudicazione con prelievo dalla voce di conto del bilancio riferibile all'appalto</t>
  </si>
  <si>
    <t>Costo complessivo di affidamento del servizio al netto dell'IVA</t>
  </si>
  <si>
    <t>Somme a disposizione dell'Amm.ne</t>
  </si>
  <si>
    <t>Importo dell'IVA</t>
  </si>
  <si>
    <t>Incentivo funzioni tecniche ex art. 45 codice</t>
  </si>
  <si>
    <t>Percentuale di applicazione prevista dal regolamento incentivi amministrazione in base all'importo (vedi riquadro caso di riferimento)</t>
  </si>
  <si>
    <t>Quota 80% rigo precedente da ripartire</t>
  </si>
  <si>
    <t>Quota del 20% da destinare al fondo previsto dalla legge</t>
  </si>
  <si>
    <t>Oneri riflessi sulla quota dell'80% per incentivo funzioni tecniche</t>
  </si>
  <si>
    <t>Quota IRAP sulla quota dell'80% sull'incentivo funzioni tecniche a carico amm.ne</t>
  </si>
  <si>
    <t>Totale somme a disposizione</t>
  </si>
  <si>
    <t>TOTALE COMPLESSIVO DEL QUADRO ECONOMICO POST AGGIUDICAZIONE</t>
  </si>
  <si>
    <t>LEGENDA</t>
  </si>
  <si>
    <t>Non compilare il calcolo è automatico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</si>
</sst>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9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0" fontId="0" fillId="7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0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/>
    <xf numFmtId="0" fontId="0" fillId="12" borderId="1" xfId="0" applyFill="1" applyBorder="1"/>
    <xf numFmtId="164" fontId="0" fillId="7" borderId="1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6F25-1130-40BF-952A-DFB74283F369}">
  <dimension ref="D2:E50"/>
  <sheetViews>
    <sheetView topLeftCell="A13" workbookViewId="0">
      <selection activeCell="D45" sqref="D45"/>
    </sheetView>
  </sheetViews>
  <sheetFormatPr defaultRowHeight="15" x14ac:dyDescent="0.25"/>
  <cols>
    <col min="4" max="4" width="71.5703125" customWidth="1"/>
    <col min="5" max="5" width="83.5703125" customWidth="1"/>
  </cols>
  <sheetData>
    <row r="2" spans="4:5" ht="18.75" x14ac:dyDescent="0.25">
      <c r="D2" s="38" t="s">
        <v>1</v>
      </c>
      <c r="E2" s="39"/>
    </row>
    <row r="3" spans="4:5" ht="15.75" x14ac:dyDescent="0.25">
      <c r="D3" s="4" t="s">
        <v>0</v>
      </c>
      <c r="E3" s="9"/>
    </row>
    <row r="4" spans="4:5" ht="15.75" x14ac:dyDescent="0.25">
      <c r="D4" s="4" t="s">
        <v>5</v>
      </c>
      <c r="E4" s="9"/>
    </row>
    <row r="5" spans="4:5" ht="15.75" x14ac:dyDescent="0.25">
      <c r="D5" s="4" t="s">
        <v>13</v>
      </c>
      <c r="E5" s="10"/>
    </row>
    <row r="6" spans="4:5" ht="15.75" x14ac:dyDescent="0.25">
      <c r="D6" s="4" t="s">
        <v>14</v>
      </c>
      <c r="E6" s="9"/>
    </row>
    <row r="7" spans="4:5" ht="28.5" customHeight="1" x14ac:dyDescent="0.25">
      <c r="D7" s="4" t="s">
        <v>15</v>
      </c>
      <c r="E7" s="9"/>
    </row>
    <row r="8" spans="4:5" ht="15.75" x14ac:dyDescent="0.25">
      <c r="D8" s="4" t="s">
        <v>51</v>
      </c>
      <c r="E8" s="9"/>
    </row>
    <row r="9" spans="4:5" ht="15.75" x14ac:dyDescent="0.25">
      <c r="D9" s="4" t="s">
        <v>16</v>
      </c>
      <c r="E9" s="9"/>
    </row>
    <row r="10" spans="4:5" ht="15.75" x14ac:dyDescent="0.25">
      <c r="D10" s="4" t="s">
        <v>17</v>
      </c>
      <c r="E10" s="7"/>
    </row>
    <row r="11" spans="4:5" ht="15.75" x14ac:dyDescent="0.25">
      <c r="D11" s="4" t="s">
        <v>18</v>
      </c>
      <c r="E11" s="7"/>
    </row>
    <row r="12" spans="4:5" ht="15.75" x14ac:dyDescent="0.25">
      <c r="D12" s="4" t="s">
        <v>19</v>
      </c>
      <c r="E12" s="9"/>
    </row>
    <row r="13" spans="4:5" ht="18.75" x14ac:dyDescent="0.3">
      <c r="D13" s="35" t="s">
        <v>2</v>
      </c>
      <c r="E13" s="37"/>
    </row>
    <row r="14" spans="4:5" ht="15.75" x14ac:dyDescent="0.25">
      <c r="D14" s="5" t="s">
        <v>2</v>
      </c>
      <c r="E14" s="12"/>
    </row>
    <row r="15" spans="4:5" ht="15.75" x14ac:dyDescent="0.25">
      <c r="D15" s="6" t="s">
        <v>3</v>
      </c>
      <c r="E15" s="7"/>
    </row>
    <row r="16" spans="4:5" ht="15.75" customHeight="1" x14ac:dyDescent="0.25">
      <c r="D16" s="38" t="s">
        <v>6</v>
      </c>
      <c r="E16" s="39"/>
    </row>
    <row r="17" spans="4:5" ht="15" customHeight="1" x14ac:dyDescent="0.25">
      <c r="D17" s="4" t="s">
        <v>7</v>
      </c>
      <c r="E17" s="7"/>
    </row>
    <row r="18" spans="4:5" ht="15.75" x14ac:dyDescent="0.25">
      <c r="D18" s="4" t="s">
        <v>8</v>
      </c>
      <c r="E18" s="7"/>
    </row>
    <row r="19" spans="4:5" ht="15.75" x14ac:dyDescent="0.25">
      <c r="D19" s="4" t="s">
        <v>9</v>
      </c>
      <c r="E19" s="7"/>
    </row>
    <row r="20" spans="4:5" ht="15.75" x14ac:dyDescent="0.25">
      <c r="D20" s="4" t="s">
        <v>10</v>
      </c>
      <c r="E20" s="7"/>
    </row>
    <row r="21" spans="4:5" ht="15.75" x14ac:dyDescent="0.25">
      <c r="D21" s="4" t="s">
        <v>11</v>
      </c>
      <c r="E21" s="7"/>
    </row>
    <row r="22" spans="4:5" ht="18.75" x14ac:dyDescent="0.25">
      <c r="D22" s="40" t="s">
        <v>33</v>
      </c>
      <c r="E22" s="41"/>
    </row>
    <row r="23" spans="4:5" ht="15.75" x14ac:dyDescent="0.25">
      <c r="D23" s="4" t="s">
        <v>34</v>
      </c>
      <c r="E23" s="9"/>
    </row>
    <row r="24" spans="4:5" ht="15.75" x14ac:dyDescent="0.25">
      <c r="D24" s="4" t="s">
        <v>35</v>
      </c>
      <c r="E24" s="9"/>
    </row>
    <row r="25" spans="4:5" ht="18.75" x14ac:dyDescent="0.3">
      <c r="D25" s="35" t="s">
        <v>36</v>
      </c>
      <c r="E25" s="37"/>
    </row>
    <row r="26" spans="4:5" ht="15.75" x14ac:dyDescent="0.25">
      <c r="D26" s="5" t="s">
        <v>37</v>
      </c>
      <c r="E26" s="8"/>
    </row>
    <row r="27" spans="4:5" ht="15.75" x14ac:dyDescent="0.25">
      <c r="D27" s="6" t="s">
        <v>38</v>
      </c>
      <c r="E27" s="7"/>
    </row>
    <row r="28" spans="4:5" ht="15.75" x14ac:dyDescent="0.25">
      <c r="D28" s="6" t="s">
        <v>39</v>
      </c>
      <c r="E28" s="7"/>
    </row>
    <row r="29" spans="4:5" ht="15.75" x14ac:dyDescent="0.25">
      <c r="D29" s="6" t="s">
        <v>40</v>
      </c>
      <c r="E29" s="7"/>
    </row>
    <row r="30" spans="4:5" ht="15.75" x14ac:dyDescent="0.25">
      <c r="D30" s="6" t="s">
        <v>41</v>
      </c>
      <c r="E30" s="7"/>
    </row>
    <row r="31" spans="4:5" ht="18.75" x14ac:dyDescent="0.3">
      <c r="D31" s="35" t="s">
        <v>47</v>
      </c>
      <c r="E31" s="37"/>
    </row>
    <row r="32" spans="4:5" ht="15.75" x14ac:dyDescent="0.25">
      <c r="D32" s="6" t="s">
        <v>48</v>
      </c>
      <c r="E32" s="7"/>
    </row>
    <row r="33" spans="4:5" ht="15.75" x14ac:dyDescent="0.25">
      <c r="D33" s="6" t="s">
        <v>49</v>
      </c>
      <c r="E33" s="7"/>
    </row>
    <row r="34" spans="4:5" ht="15.75" x14ac:dyDescent="0.25">
      <c r="D34" s="6" t="s">
        <v>50</v>
      </c>
      <c r="E34" s="7"/>
    </row>
    <row r="35" spans="4:5" ht="18.75" x14ac:dyDescent="0.3">
      <c r="D35" s="35" t="s">
        <v>42</v>
      </c>
      <c r="E35" s="36"/>
    </row>
    <row r="36" spans="4:5" ht="15.75" x14ac:dyDescent="0.25">
      <c r="D36" s="6" t="s">
        <v>43</v>
      </c>
      <c r="E36" s="7"/>
    </row>
    <row r="37" spans="4:5" ht="15.75" x14ac:dyDescent="0.25">
      <c r="D37" s="6" t="s">
        <v>44</v>
      </c>
      <c r="E37" s="7"/>
    </row>
    <row r="38" spans="4:5" ht="15.75" x14ac:dyDescent="0.25">
      <c r="D38" s="6" t="s">
        <v>45</v>
      </c>
      <c r="E38" s="7"/>
    </row>
    <row r="39" spans="4:5" ht="15.75" x14ac:dyDescent="0.25">
      <c r="D39" s="6" t="s">
        <v>46</v>
      </c>
      <c r="E39" s="7"/>
    </row>
    <row r="42" spans="4:5" x14ac:dyDescent="0.25">
      <c r="D42" s="11" t="s">
        <v>4</v>
      </c>
    </row>
    <row r="43" spans="4:5" x14ac:dyDescent="0.25">
      <c r="D43" s="2" t="s">
        <v>12</v>
      </c>
      <c r="E43" s="9"/>
    </row>
    <row r="44" spans="4:5" x14ac:dyDescent="0.25">
      <c r="D44" s="2" t="s">
        <v>86</v>
      </c>
      <c r="E44" s="7"/>
    </row>
    <row r="45" spans="4:5" x14ac:dyDescent="0.25">
      <c r="D45" s="2" t="s">
        <v>21</v>
      </c>
      <c r="E45" s="2" t="s">
        <v>27</v>
      </c>
    </row>
    <row r="46" spans="4:5" x14ac:dyDescent="0.25">
      <c r="D46" s="2" t="s">
        <v>22</v>
      </c>
      <c r="E46" s="2" t="s">
        <v>28</v>
      </c>
    </row>
    <row r="47" spans="4:5" x14ac:dyDescent="0.25">
      <c r="D47" s="2" t="s">
        <v>23</v>
      </c>
      <c r="E47" s="2" t="s">
        <v>31</v>
      </c>
    </row>
    <row r="48" spans="4:5" x14ac:dyDescent="0.25">
      <c r="D48" s="2" t="s">
        <v>24</v>
      </c>
      <c r="E48" s="2" t="s">
        <v>29</v>
      </c>
    </row>
    <row r="49" spans="4:5" x14ac:dyDescent="0.25">
      <c r="D49" s="2" t="s">
        <v>25</v>
      </c>
      <c r="E49" s="2" t="s">
        <v>30</v>
      </c>
    </row>
    <row r="50" spans="4:5" x14ac:dyDescent="0.25">
      <c r="D50" s="2" t="s">
        <v>26</v>
      </c>
      <c r="E50" s="2" t="s">
        <v>32</v>
      </c>
    </row>
  </sheetData>
  <mergeCells count="7">
    <mergeCell ref="D35:E35"/>
    <mergeCell ref="D31:E31"/>
    <mergeCell ref="D2:E2"/>
    <mergeCell ref="D13:E13"/>
    <mergeCell ref="D16:E16"/>
    <mergeCell ref="D25:E25"/>
    <mergeCell ref="D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FE95-8CE7-4A75-AAFA-9D90750706AB}">
  <dimension ref="D6:E28"/>
  <sheetViews>
    <sheetView workbookViewId="0">
      <selection activeCell="D25" sqref="D25"/>
    </sheetView>
  </sheetViews>
  <sheetFormatPr defaultRowHeight="15" x14ac:dyDescent="0.25"/>
  <cols>
    <col min="4" max="4" width="70.7109375" customWidth="1"/>
    <col min="5" max="5" width="78" customWidth="1"/>
  </cols>
  <sheetData>
    <row r="6" spans="4:5" ht="18.75" x14ac:dyDescent="0.25">
      <c r="D6" s="42" t="s">
        <v>59</v>
      </c>
      <c r="E6" s="42"/>
    </row>
    <row r="7" spans="4:5" x14ac:dyDescent="0.25">
      <c r="D7" s="2" t="s">
        <v>52</v>
      </c>
      <c r="E7" s="16"/>
    </row>
    <row r="8" spans="4:5" x14ac:dyDescent="0.25">
      <c r="D8" s="2" t="s">
        <v>53</v>
      </c>
      <c r="E8" s="16"/>
    </row>
    <row r="9" spans="4:5" x14ac:dyDescent="0.25">
      <c r="D9" s="2" t="s">
        <v>67</v>
      </c>
      <c r="E9" s="16"/>
    </row>
    <row r="10" spans="4:5" x14ac:dyDescent="0.25">
      <c r="D10" s="2" t="s">
        <v>54</v>
      </c>
      <c r="E10" s="16"/>
    </row>
    <row r="11" spans="4:5" x14ac:dyDescent="0.25">
      <c r="D11" s="2" t="s">
        <v>55</v>
      </c>
      <c r="E11" s="16"/>
    </row>
    <row r="12" spans="4:5" x14ac:dyDescent="0.25">
      <c r="D12" s="2" t="s">
        <v>66</v>
      </c>
      <c r="E12" s="16"/>
    </row>
    <row r="13" spans="4:5" x14ac:dyDescent="0.25">
      <c r="D13" s="2" t="s">
        <v>65</v>
      </c>
      <c r="E13" s="16"/>
    </row>
    <row r="14" spans="4:5" x14ac:dyDescent="0.25">
      <c r="D14" s="2" t="s">
        <v>62</v>
      </c>
      <c r="E14" s="13">
        <f>+'Scheda dati generali'!E8</f>
        <v>0</v>
      </c>
    </row>
    <row r="15" spans="4:5" x14ac:dyDescent="0.25">
      <c r="D15" s="14" t="s">
        <v>56</v>
      </c>
      <c r="E15" s="15">
        <f>+E14-E12</f>
        <v>0</v>
      </c>
    </row>
    <row r="16" spans="4:5" ht="30" x14ac:dyDescent="0.25">
      <c r="D16" s="17" t="s">
        <v>68</v>
      </c>
      <c r="E16" s="16"/>
    </row>
    <row r="17" spans="4:5" x14ac:dyDescent="0.25">
      <c r="D17" s="2" t="s">
        <v>57</v>
      </c>
      <c r="E17" s="16"/>
    </row>
    <row r="18" spans="4:5" x14ac:dyDescent="0.25">
      <c r="D18" s="2" t="s">
        <v>69</v>
      </c>
      <c r="E18" s="16"/>
    </row>
    <row r="19" spans="4:5" x14ac:dyDescent="0.25">
      <c r="D19" s="2" t="s">
        <v>58</v>
      </c>
      <c r="E19" s="16"/>
    </row>
    <row r="22" spans="4:5" x14ac:dyDescent="0.25">
      <c r="D22" s="11" t="s">
        <v>4</v>
      </c>
      <c r="E22" s="1"/>
    </row>
    <row r="23" spans="4:5" x14ac:dyDescent="0.25">
      <c r="D23" s="2" t="s">
        <v>12</v>
      </c>
      <c r="E23" s="18"/>
    </row>
    <row r="24" spans="4:5" x14ac:dyDescent="0.25">
      <c r="D24" s="2" t="s">
        <v>85</v>
      </c>
      <c r="E24" s="19"/>
    </row>
    <row r="25" spans="4:5" x14ac:dyDescent="0.25">
      <c r="D25" s="2" t="s">
        <v>63</v>
      </c>
      <c r="E25" s="13"/>
    </row>
    <row r="26" spans="4:5" x14ac:dyDescent="0.25">
      <c r="D26" s="2" t="s">
        <v>60</v>
      </c>
      <c r="E26" s="14" t="s">
        <v>64</v>
      </c>
    </row>
    <row r="27" spans="4:5" x14ac:dyDescent="0.25">
      <c r="D27" s="2" t="s">
        <v>61</v>
      </c>
      <c r="E27" s="2" t="s">
        <v>71</v>
      </c>
    </row>
    <row r="28" spans="4:5" ht="30" x14ac:dyDescent="0.25">
      <c r="D28" s="2" t="s">
        <v>70</v>
      </c>
      <c r="E28" s="17" t="s">
        <v>72</v>
      </c>
    </row>
  </sheetData>
  <mergeCells count="1">
    <mergeCell ref="D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DA07-AA23-433E-83D6-C5C62FC0F969}">
  <dimension ref="C7:F33"/>
  <sheetViews>
    <sheetView topLeftCell="A10" workbookViewId="0">
      <selection activeCell="E29" sqref="E29"/>
    </sheetView>
  </sheetViews>
  <sheetFormatPr defaultRowHeight="15" x14ac:dyDescent="0.25"/>
  <cols>
    <col min="1" max="1" width="5.28515625" customWidth="1"/>
    <col min="2" max="2" width="6.140625" customWidth="1"/>
    <col min="3" max="3" width="20.28515625" customWidth="1"/>
    <col min="4" max="4" width="55.7109375" customWidth="1"/>
    <col min="5" max="5" width="51.5703125" customWidth="1"/>
    <col min="6" max="6" width="38.7109375" customWidth="1"/>
  </cols>
  <sheetData>
    <row r="7" spans="3:6" ht="21" x14ac:dyDescent="0.25">
      <c r="C7" s="45" t="s">
        <v>73</v>
      </c>
      <c r="D7" s="45"/>
      <c r="E7" s="45"/>
      <c r="F7" s="45"/>
    </row>
    <row r="8" spans="3:6" ht="18.75" x14ac:dyDescent="0.25">
      <c r="C8" s="23" t="s">
        <v>84</v>
      </c>
      <c r="D8" s="23" t="s">
        <v>74</v>
      </c>
      <c r="E8" s="23" t="s">
        <v>75</v>
      </c>
      <c r="F8" s="23" t="s">
        <v>76</v>
      </c>
    </row>
    <row r="9" spans="3:6" ht="15.75" x14ac:dyDescent="0.25">
      <c r="C9" s="3"/>
      <c r="D9" s="20" t="s">
        <v>77</v>
      </c>
      <c r="E9" s="46">
        <v>0.04</v>
      </c>
      <c r="F9" s="44"/>
    </row>
    <row r="10" spans="3:6" ht="15.75" x14ac:dyDescent="0.25">
      <c r="C10" s="21" t="s">
        <v>78</v>
      </c>
      <c r="D10" s="24"/>
      <c r="E10" s="46"/>
      <c r="F10" s="44"/>
    </row>
    <row r="11" spans="3:6" ht="15.75" x14ac:dyDescent="0.25">
      <c r="C11" s="22"/>
      <c r="D11" s="20" t="s">
        <v>81</v>
      </c>
      <c r="E11" s="43">
        <v>0.125</v>
      </c>
      <c r="F11" s="47">
        <v>0.125</v>
      </c>
    </row>
    <row r="12" spans="3:6" ht="15.75" x14ac:dyDescent="0.25">
      <c r="C12" s="21" t="s">
        <v>78</v>
      </c>
      <c r="D12" s="24"/>
      <c r="E12" s="43"/>
      <c r="F12" s="47"/>
    </row>
    <row r="13" spans="3:6" ht="15.75" x14ac:dyDescent="0.25">
      <c r="C13" s="22"/>
      <c r="D13" s="25" t="s">
        <v>80</v>
      </c>
      <c r="E13" s="43">
        <v>0.25</v>
      </c>
      <c r="F13" s="43">
        <v>0.11</v>
      </c>
    </row>
    <row r="14" spans="3:6" ht="15.75" x14ac:dyDescent="0.25">
      <c r="C14" s="21" t="s">
        <v>78</v>
      </c>
      <c r="D14" s="24"/>
      <c r="E14" s="43"/>
      <c r="F14" s="43"/>
    </row>
    <row r="15" spans="3:6" ht="15.75" x14ac:dyDescent="0.25">
      <c r="C15" s="21" t="s">
        <v>78</v>
      </c>
      <c r="D15" s="24"/>
      <c r="E15" s="43"/>
      <c r="F15" s="43"/>
    </row>
    <row r="16" spans="3:6" ht="15.75" x14ac:dyDescent="0.25">
      <c r="C16" s="21" t="s">
        <v>78</v>
      </c>
      <c r="D16" s="24"/>
      <c r="E16" s="43"/>
      <c r="F16" s="43"/>
    </row>
    <row r="17" spans="3:6" ht="15.75" x14ac:dyDescent="0.25">
      <c r="C17" s="21" t="s">
        <v>78</v>
      </c>
      <c r="D17" s="24"/>
      <c r="E17" s="43"/>
      <c r="F17" s="43"/>
    </row>
    <row r="18" spans="3:6" ht="15.75" x14ac:dyDescent="0.25">
      <c r="C18" s="21" t="s">
        <v>78</v>
      </c>
      <c r="D18" s="24"/>
      <c r="E18" s="43"/>
      <c r="F18" s="43"/>
    </row>
    <row r="19" spans="3:6" ht="15.75" x14ac:dyDescent="0.25">
      <c r="C19" s="22"/>
      <c r="D19" s="20" t="s">
        <v>79</v>
      </c>
      <c r="E19" s="44"/>
      <c r="F19" s="43">
        <v>0.2</v>
      </c>
    </row>
    <row r="20" spans="3:6" ht="15.75" x14ac:dyDescent="0.25">
      <c r="C20" s="21" t="s">
        <v>78</v>
      </c>
      <c r="D20" s="26"/>
      <c r="E20" s="44"/>
      <c r="F20" s="43"/>
    </row>
    <row r="21" spans="3:6" ht="15.75" x14ac:dyDescent="0.25">
      <c r="C21" s="22"/>
      <c r="D21" s="25" t="s">
        <v>82</v>
      </c>
      <c r="E21" s="44"/>
      <c r="F21" s="43">
        <v>0.1</v>
      </c>
    </row>
    <row r="22" spans="3:6" ht="15.75" x14ac:dyDescent="0.25">
      <c r="C22" s="21" t="s">
        <v>78</v>
      </c>
      <c r="D22" s="27"/>
      <c r="E22" s="44"/>
      <c r="F22" s="43"/>
    </row>
    <row r="23" spans="3:6" ht="15.75" x14ac:dyDescent="0.25">
      <c r="C23" s="21" t="s">
        <v>78</v>
      </c>
      <c r="D23" s="27"/>
      <c r="E23" s="44"/>
      <c r="F23" s="43"/>
    </row>
    <row r="24" spans="3:6" ht="15.75" x14ac:dyDescent="0.25">
      <c r="C24" s="21" t="s">
        <v>78</v>
      </c>
      <c r="D24" s="27"/>
      <c r="E24" s="44"/>
      <c r="F24" s="43"/>
    </row>
    <row r="25" spans="3:6" ht="15.75" x14ac:dyDescent="0.25">
      <c r="C25" s="22"/>
      <c r="D25" s="25" t="s">
        <v>83</v>
      </c>
      <c r="E25" s="44"/>
      <c r="F25" s="43">
        <v>0.05</v>
      </c>
    </row>
    <row r="26" spans="3:6" x14ac:dyDescent="0.25">
      <c r="C26" s="21" t="s">
        <v>78</v>
      </c>
      <c r="D26" s="9"/>
      <c r="E26" s="44"/>
      <c r="F26" s="43"/>
    </row>
    <row r="30" spans="3:6" x14ac:dyDescent="0.25">
      <c r="C30" s="11" t="s">
        <v>4</v>
      </c>
      <c r="D30" s="1"/>
    </row>
    <row r="31" spans="3:6" ht="30" x14ac:dyDescent="0.25">
      <c r="C31" s="17" t="s">
        <v>12</v>
      </c>
      <c r="D31" s="18"/>
    </row>
    <row r="32" spans="3:6" ht="45" x14ac:dyDescent="0.25">
      <c r="C32" s="17" t="s">
        <v>20</v>
      </c>
      <c r="D32" s="19"/>
    </row>
    <row r="33" spans="3:4" ht="45" x14ac:dyDescent="0.25">
      <c r="C33" s="2" t="s">
        <v>87</v>
      </c>
      <c r="D33" s="17" t="s">
        <v>88</v>
      </c>
    </row>
  </sheetData>
  <mergeCells count="11">
    <mergeCell ref="C7:F7"/>
    <mergeCell ref="E9:E10"/>
    <mergeCell ref="E11:E12"/>
    <mergeCell ref="F11:F12"/>
    <mergeCell ref="F9:F10"/>
    <mergeCell ref="E13:E18"/>
    <mergeCell ref="F13:F18"/>
    <mergeCell ref="F19:F20"/>
    <mergeCell ref="F21:F24"/>
    <mergeCell ref="E19:E26"/>
    <mergeCell ref="F25:F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C5FA-6B03-42D3-A04B-382A6B1FCB2B}">
  <dimension ref="D4:F23"/>
  <sheetViews>
    <sheetView tabSelected="1" topLeftCell="A10" workbookViewId="0">
      <selection activeCell="F28" sqref="F28"/>
    </sheetView>
  </sheetViews>
  <sheetFormatPr defaultRowHeight="15" x14ac:dyDescent="0.25"/>
  <cols>
    <col min="4" max="4" width="23.42578125" customWidth="1"/>
    <col min="5" max="5" width="21" customWidth="1"/>
    <col min="6" max="6" width="26.42578125" customWidth="1"/>
    <col min="8" max="8" width="8.7109375" customWidth="1"/>
  </cols>
  <sheetData>
    <row r="4" spans="4:6" ht="66.75" customHeight="1" x14ac:dyDescent="0.25">
      <c r="D4" s="51" t="s">
        <v>89</v>
      </c>
      <c r="E4" s="51"/>
      <c r="F4" s="51"/>
    </row>
    <row r="5" spans="4:6" ht="48.75" customHeight="1" x14ac:dyDescent="0.25">
      <c r="D5" s="53" t="s">
        <v>90</v>
      </c>
      <c r="E5" s="53"/>
      <c r="F5" s="34">
        <v>0</v>
      </c>
    </row>
    <row r="6" spans="4:6" x14ac:dyDescent="0.25">
      <c r="D6" s="52" t="s">
        <v>91</v>
      </c>
      <c r="E6" s="52"/>
      <c r="F6" s="52"/>
    </row>
    <row r="7" spans="4:6" ht="15.75" x14ac:dyDescent="0.25">
      <c r="D7" s="54" t="s">
        <v>92</v>
      </c>
      <c r="E7" s="54"/>
      <c r="F7" s="34">
        <v>0</v>
      </c>
    </row>
    <row r="8" spans="4:6" x14ac:dyDescent="0.25">
      <c r="D8" s="55" t="s">
        <v>93</v>
      </c>
      <c r="E8" s="55"/>
      <c r="F8" s="55"/>
    </row>
    <row r="9" spans="4:6" ht="105" x14ac:dyDescent="0.25">
      <c r="D9" s="17" t="s">
        <v>94</v>
      </c>
      <c r="E9" s="28">
        <v>0</v>
      </c>
      <c r="F9" s="29">
        <f>+F5*E9</f>
        <v>0</v>
      </c>
    </row>
    <row r="10" spans="4:6" ht="30" x14ac:dyDescent="0.25">
      <c r="D10" s="17" t="s">
        <v>95</v>
      </c>
      <c r="E10" s="30">
        <f>+F9*0.8</f>
        <v>0</v>
      </c>
      <c r="F10" s="56"/>
    </row>
    <row r="11" spans="4:6" ht="45" x14ac:dyDescent="0.25">
      <c r="D11" s="17" t="s">
        <v>96</v>
      </c>
      <c r="E11" s="30">
        <f>+F9*0.2</f>
        <v>0</v>
      </c>
      <c r="F11" s="56"/>
    </row>
    <row r="12" spans="4:6" ht="45" x14ac:dyDescent="0.25">
      <c r="D12" s="17" t="s">
        <v>97</v>
      </c>
      <c r="E12" s="31">
        <v>0.23799999999999999</v>
      </c>
      <c r="F12" s="29">
        <f>+E10*E12</f>
        <v>0</v>
      </c>
    </row>
    <row r="13" spans="4:6" ht="60" x14ac:dyDescent="0.25">
      <c r="D13" s="17" t="s">
        <v>98</v>
      </c>
      <c r="E13" s="31">
        <v>8.5000000000000006E-2</v>
      </c>
      <c r="F13" s="29">
        <f>+E10*E13</f>
        <v>0</v>
      </c>
    </row>
    <row r="14" spans="4:6" ht="30" customHeight="1" x14ac:dyDescent="0.25">
      <c r="D14" s="48" t="s">
        <v>99</v>
      </c>
      <c r="E14" s="48"/>
      <c r="F14" s="29">
        <f>+F13+F12+F9+F7</f>
        <v>0</v>
      </c>
    </row>
    <row r="15" spans="4:6" ht="33.75" customHeight="1" x14ac:dyDescent="0.25">
      <c r="D15" s="49" t="s">
        <v>100</v>
      </c>
      <c r="E15" s="50"/>
      <c r="F15" s="29">
        <f>+F14+F5</f>
        <v>0</v>
      </c>
    </row>
    <row r="19" spans="4:5" x14ac:dyDescent="0.25">
      <c r="D19" t="s">
        <v>101</v>
      </c>
    </row>
    <row r="20" spans="4:5" ht="30" x14ac:dyDescent="0.25">
      <c r="D20" s="17" t="s">
        <v>12</v>
      </c>
      <c r="E20" s="16"/>
    </row>
    <row r="21" spans="4:5" ht="45" x14ac:dyDescent="0.25">
      <c r="D21" s="17" t="s">
        <v>20</v>
      </c>
      <c r="E21" s="33"/>
    </row>
    <row r="22" spans="4:5" ht="30" x14ac:dyDescent="0.25">
      <c r="D22" s="17" t="s">
        <v>102</v>
      </c>
      <c r="E22" s="32"/>
    </row>
    <row r="23" spans="4:5" x14ac:dyDescent="0.25">
      <c r="D23" s="2" t="s">
        <v>87</v>
      </c>
      <c r="E23" s="3"/>
    </row>
  </sheetData>
  <mergeCells count="8">
    <mergeCell ref="D14:E14"/>
    <mergeCell ref="D15:E15"/>
    <mergeCell ref="D4:F4"/>
    <mergeCell ref="D6:F6"/>
    <mergeCell ref="D5:E5"/>
    <mergeCell ref="D7:E7"/>
    <mergeCell ref="D8:F8"/>
    <mergeCell ref="F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Scheda dati generali</vt:lpstr>
      <vt:lpstr>Scheda SASF</vt:lpstr>
      <vt:lpstr>Gruppo di lavoro</vt:lpstr>
      <vt:lpstr>Quadro economico appalto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Toma</dc:creator>
  <cp:lastModifiedBy>De Toma</cp:lastModifiedBy>
  <dcterms:created xsi:type="dcterms:W3CDTF">2026-03-23T12:18:14Z</dcterms:created>
  <dcterms:modified xsi:type="dcterms:W3CDTF">2026-03-23T17:14:10Z</dcterms:modified>
</cp:coreProperties>
</file>